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480160\Downloads\"/>
    </mc:Choice>
  </mc:AlternateContent>
  <xr:revisionPtr revIDLastSave="0" documentId="13_ncr:1_{E302AB13-E8CB-41A7-9720-B28DC6E3FD8D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2" i="1"/>
  <c r="E8" i="1"/>
  <c r="E9" i="1"/>
  <c r="E11" i="1"/>
  <c r="E12" i="1"/>
  <c r="E13" i="1"/>
  <c r="E14" i="1"/>
  <c r="E7" i="1"/>
  <c r="E18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<sst xmlns="http://schemas.openxmlformats.org/spreadsheetml/2006/main" count="20" uniqueCount="20">
  <si>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</si>
  <si>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</si>
  <si>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</si>
  <si>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</si>
  <si>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</si>
  <si>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</si>
  <si>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</si>
  <si>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</si>
  <si>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</si>
  <si>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</si>
  <si>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</si>
  <si>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</si>
  <si>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</si>
  <si>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</si>
  <si>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</si>
  <si>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</si>
  <si>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CAISM - CENTRO DE ATENÇÃO INTEGRADA À SAÚDE MENTAL</t>
  </si>
  <si>
    <t xml:space="preserve">              DEMONSTRATIVO FINANCEIRO CONVENIADO</t>
  </si>
  <si>
    <t xml:space="preserve">                                                 ÁGUA FUNDA</t>
  </si>
  <si>
    <t xml:space="preserve">Fonte: Demonstrativo de Receitas e Despesas Anexo 17 - Prestação de Contas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</si>
</sst>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3" fontId="0" fillId="0" borderId="1" xfId="1" applyFont="1" applyBorder="1"/>
    <xf numFmtId="43" fontId="0" fillId="0" borderId="0" xfId="1" applyFont="1"/>
    <xf numFmtId="43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171450</xdr:rowOff>
    </xdr:from>
    <xdr:to>
      <xdr:col>0</xdr:col>
      <xdr:colOff>583406</xdr:colOff>
      <xdr:row>2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71450"/>
          <a:ext cx="364331" cy="342900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1</xdr:row>
      <xdr:rowOff>0</xdr:rowOff>
    </xdr:from>
    <xdr:to>
      <xdr:col>4</xdr:col>
      <xdr:colOff>942975</xdr:colOff>
      <xdr:row>2</xdr:row>
      <xdr:rowOff>186754</xdr:rowOff>
    </xdr:to>
    <xdr:pic>
      <xdr:nvPicPr>
        <xdr:cNvPr id="5" name="Imagem 4" descr="Secretaria da Educação do Estado de São Paulo | Período Eleitoral">
          <a:extLst>
            <a:ext uri="{FF2B5EF4-FFF2-40B4-BE49-F238E27FC236}">
              <a16:creationId xmlns:a16="http://schemas.microsoft.com/office/drawing/2014/main" id="{FD63926D-4DBE-4022-8077-C8EA4A822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90500"/>
          <a:ext cx="447675" cy="377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I21"/>
  <sheetViews>
    <sheetView showGridLines="0" tabSelected="1" zoomScaleNormal="100" zoomScaleSheetLayoutView="100" workbookViewId="0">
      <selection activeCell="L7" sqref="L7"/>
    </sheetView>
  </sheetViews>
  <sheetFormatPr defaultRowHeight="15" x14ac:dyDescent="0.25"/>
  <cols>
    <col min="1" max="1" width="14.42578125" customWidth="1"/>
    <col min="2" max="2" width="15.7109375" customWidth="1"/>
    <col min="3" max="3" width="15.85546875" bestFit="1" customWidth="1"/>
    <col min="4" max="4" width="17.140625" customWidth="1"/>
    <col min="5" max="5" width="15.42578125" customWidth="1"/>
    <col min="9" max="9" width="13.28515625" bestFit="1" customWidth="1"/>
  </cols>
  <sheetData>
    <row r="2" spans="1:9" x14ac:dyDescent="0.25">
      <c r="B2" s="7" t="s">
        <v>17</v>
      </c>
      <c r="C2" s="7"/>
      <c r="D2" s="7"/>
      <c r="E2" s="7"/>
    </row>
    <row r="3" spans="1:9" x14ac:dyDescent="0.25">
      <c r="B3" s="7" t="s">
        <v>16</v>
      </c>
      <c r="C3" s="7"/>
      <c r="D3" s="7"/>
      <c r="E3" s="7"/>
    </row>
    <row r="4" spans="1:9" x14ac:dyDescent="0.25">
      <c r="B4" s="7" t="s">
        <v>18</v>
      </c>
      <c r="C4" s="7"/>
      <c r="D4" s="7"/>
      <c r="E4" s="7"/>
    </row>
    <row r="6" spans="1:9" ht="50.25" customHeight="1" x14ac:dyDescent="0.25">
      <c r="A6" s="6">
        <v>2023</v>
      </c>
      <c r="B6" s="6" t="s">
        <v>12</v>
      </c>
      <c r="C6" s="6" t="s">
        <v>13</v>
      </c>
      <c r="D6" s="6" t="s">
        <v>14</v>
      </c>
      <c r="E6" s="6" t="s">
        <v>15</v>
      </c>
    </row>
    <row r="7" spans="1:9" x14ac:dyDescent="0.25">
      <c r="A7" s="1" t="s">
        <v>0</v>
      </c>
      <c r="B7" s="2">
        <v>167137.9</v>
      </c>
      <c r="C7" s="2">
        <v>167137.9</v>
      </c>
      <c r="D7" s="3">
        <v>0</v>
      </c>
      <c r="E7" s="2">
        <f>B7-C7-D7</f>
        <v>0</v>
      </c>
    </row>
    <row r="8" spans="1:9" x14ac:dyDescent="0.25">
      <c r="A8" s="1" t="s">
        <v>1</v>
      </c>
      <c r="B8" s="2">
        <v>167137.9</v>
      </c>
      <c r="C8" s="2">
        <v>167137.9</v>
      </c>
      <c r="D8" s="3">
        <v>0</v>
      </c>
      <c r="E8" s="2">
        <f t="shared" ref="E8:E14" si="0">B8-C8-D8</f>
        <v>0</v>
      </c>
    </row>
    <row r="9" spans="1:9" x14ac:dyDescent="0.25">
      <c r="A9" s="1" t="s">
        <v>2</v>
      </c>
      <c r="B9" s="2">
        <v>167137.9</v>
      </c>
      <c r="C9" s="2">
        <v>0</v>
      </c>
      <c r="D9" s="3">
        <v>0</v>
      </c>
      <c r="E9" s="2">
        <f t="shared" si="0"/>
        <v>167137.9</v>
      </c>
    </row>
    <row r="10" spans="1:9" x14ac:dyDescent="0.25">
      <c r="A10" s="1" t="s">
        <v>3</v>
      </c>
      <c r="B10" s="2">
        <v>167137.9</v>
      </c>
      <c r="C10" s="2">
        <v>160452.38</v>
      </c>
      <c r="D10" s="3">
        <v>6685.52</v>
      </c>
      <c r="E10" s="2">
        <v>0</v>
      </c>
    </row>
    <row r="11" spans="1:9" x14ac:dyDescent="0.25">
      <c r="A11" s="1" t="s">
        <v>4</v>
      </c>
      <c r="B11" s="2">
        <v>167137.9</v>
      </c>
      <c r="C11" s="2">
        <v>167137.9</v>
      </c>
      <c r="D11" s="3">
        <v>0</v>
      </c>
      <c r="E11" s="2">
        <f t="shared" si="0"/>
        <v>0</v>
      </c>
    </row>
    <row r="12" spans="1:9" x14ac:dyDescent="0.25">
      <c r="A12" s="1" t="s">
        <v>5</v>
      </c>
      <c r="B12" s="2">
        <v>167137.9</v>
      </c>
      <c r="C12" s="2">
        <v>327590.28000000003</v>
      </c>
      <c r="D12" s="3">
        <f>4178.45+2507.07</f>
        <v>6685.52</v>
      </c>
      <c r="E12" s="2">
        <f t="shared" si="0"/>
        <v>-167137.90000000002</v>
      </c>
    </row>
    <row r="13" spans="1:9" x14ac:dyDescent="0.25">
      <c r="A13" s="1" t="s">
        <v>6</v>
      </c>
      <c r="B13" s="2">
        <v>167137.9</v>
      </c>
      <c r="C13" s="2">
        <v>0</v>
      </c>
      <c r="D13" s="3">
        <v>0</v>
      </c>
      <c r="E13" s="2">
        <f t="shared" si="0"/>
        <v>167137.9</v>
      </c>
    </row>
    <row r="14" spans="1:9" x14ac:dyDescent="0.25">
      <c r="A14" s="1" t="s">
        <v>7</v>
      </c>
      <c r="B14" s="2">
        <v>167137.9</v>
      </c>
      <c r="C14" s="2">
        <v>331768.73</v>
      </c>
      <c r="D14" s="3">
        <f>1671.38+835.69</f>
        <v>2507.0700000000002</v>
      </c>
      <c r="E14" s="2">
        <f t="shared" si="0"/>
        <v>-167137.9</v>
      </c>
      <c r="I14" s="4"/>
    </row>
    <row r="15" spans="1:9" x14ac:dyDescent="0.25">
      <c r="A15" s="1" t="s">
        <v>8</v>
      </c>
      <c r="B15" s="2">
        <v>167137.9</v>
      </c>
      <c r="C15" s="2">
        <v>167137.9</v>
      </c>
      <c r="D15" s="3">
        <v>0</v>
      </c>
      <c r="E15" s="2">
        <v>0</v>
      </c>
      <c r="I15" s="5"/>
    </row>
    <row r="16" spans="1:9" x14ac:dyDescent="0.25">
      <c r="A16" s="1" t="s">
        <v>9</v>
      </c>
      <c r="B16" s="2">
        <v>167137.9</v>
      </c>
      <c r="C16" s="2">
        <v>164630.82999999999</v>
      </c>
      <c r="D16" s="3">
        <v>2507.0700000000002</v>
      </c>
      <c r="E16" s="2">
        <v>0</v>
      </c>
    </row>
    <row r="17" spans="1:5" x14ac:dyDescent="0.25">
      <c r="A17" s="1" t="s">
        <v>10</v>
      </c>
      <c r="B17" s="2">
        <v>167137.9</v>
      </c>
      <c r="C17" s="2">
        <v>164630.82999999999</v>
      </c>
      <c r="D17" s="3">
        <v>2507.0700000000002</v>
      </c>
      <c r="E17" s="2">
        <v>0</v>
      </c>
    </row>
    <row r="18" spans="1:5" x14ac:dyDescent="0.25">
      <c r="A18" s="1" t="s">
        <v>11</v>
      </c>
      <c r="B18" s="2">
        <v>0</v>
      </c>
      <c r="C18" s="2">
        <v>0</v>
      </c>
      <c r="D18" s="3">
        <v>0</v>
      </c>
      <c r="E18" s="2">
        <f t="shared" ref="E18" si="1">B18-C18</f>
        <v>0</v>
      </c>
    </row>
    <row r="21" spans="1:5" x14ac:dyDescent="0.25">
      <c r="A21" s="8" t="s">
        <v>19</v>
      </c>
      <c r="B21" s="8"/>
      <c r="C21" s="8"/>
      <c r="D21" s="8"/>
      <c r="E21" s="8"/>
    </row>
  </sheetData>
  <mergeCells count="4">
    <mergeCell ref="B2:E2"/>
    <mergeCell ref="B3:E3"/>
    <mergeCell ref="A21:E21"/>
    <mergeCell ref="B4:E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Lívia Ferreira de Melo</cp:lastModifiedBy>
  <cp:lastPrinted>2020-05-14T18:59:42Z</cp:lastPrinted>
  <dcterms:created xsi:type="dcterms:W3CDTF">2018-08-24T20:28:36Z</dcterms:created>
  <dcterms:modified xsi:type="dcterms:W3CDTF">2024-09-12T21:40:24Z</dcterms:modified>
</cp:coreProperties>
</file>